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a\Documents\AE2_NEW\Spreadsheets_3\Parts\"/>
    </mc:Choice>
  </mc:AlternateContent>
  <bookViews>
    <workbookView xWindow="120" yWindow="750" windowWidth="19095" windowHeight="8415"/>
  </bookViews>
  <sheets>
    <sheet name="Report" sheetId="1" r:id="rId1"/>
    <sheet name="Chart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9" i="1" l="1"/>
  <c r="F9" i="1" s="1"/>
  <c r="D7" i="1"/>
  <c r="F7" i="1" s="1"/>
  <c r="D4" i="1"/>
  <c r="F4" i="1" s="1"/>
  <c r="D5" i="1"/>
  <c r="F5" i="1" s="1"/>
  <c r="D6" i="1"/>
  <c r="F6" i="1" s="1"/>
  <c r="D8" i="1"/>
  <c r="F8" i="1" s="1"/>
  <c r="D10" i="1"/>
  <c r="F10" i="1" s="1"/>
  <c r="D11" i="1"/>
  <c r="F11" i="1" s="1"/>
  <c r="D12" i="1"/>
  <c r="F12" i="1" s="1"/>
  <c r="D3" i="1"/>
  <c r="F3" i="1" s="1"/>
  <c r="F13" i="1" l="1"/>
  <c r="F14" i="1"/>
</calcChain>
</file>

<file path=xl/sharedStrings.xml><?xml version="1.0" encoding="utf-8"?>
<sst xmlns="http://schemas.openxmlformats.org/spreadsheetml/2006/main" count="31" uniqueCount="22">
  <si>
    <t>Prod code</t>
  </si>
  <si>
    <t>Description</t>
  </si>
  <si>
    <t>Profit</t>
  </si>
  <si>
    <t>Quantity</t>
  </si>
  <si>
    <t>Cup - 20cl</t>
  </si>
  <si>
    <t>Saucer - 150mm</t>
  </si>
  <si>
    <t>Plate - 200mm</t>
  </si>
  <si>
    <t>Small bowl</t>
  </si>
  <si>
    <t>Jug - 1 litre</t>
  </si>
  <si>
    <t>Mug - 30cl</t>
  </si>
  <si>
    <t>Large Bowl</t>
  </si>
  <si>
    <t>Plate 300mm</t>
  </si>
  <si>
    <t>Total:</t>
  </si>
  <si>
    <t>Average:</t>
  </si>
  <si>
    <t>Vase</t>
  </si>
  <si>
    <t>Medium bowl</t>
  </si>
  <si>
    <t>Production Cost/item</t>
  </si>
  <si>
    <t>Sales Price</t>
  </si>
  <si>
    <t>Products</t>
  </si>
  <si>
    <t>Sales report</t>
  </si>
  <si>
    <t>Mediem bowl</t>
  </si>
  <si>
    <t>Smalll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</si>
</sst>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410]\ #,##0.00"/>
    <numFmt numFmtId="165" formatCode="[$€-83C]#,##0.00"/>
    <numFmt numFmtId="166" formatCode="[$€-1809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2" fillId="3" borderId="0" xfId="0" applyFont="1" applyFill="1" applyAlignment="1">
      <alignment horizontal="right"/>
    </xf>
    <xf numFmtId="166" fontId="3" fillId="3" borderId="0" xfId="0" applyNumberFormat="1" applyFont="1" applyFill="1"/>
    <xf numFmtId="0" fontId="1" fillId="0" borderId="0" xfId="0" applyFont="1" applyAlignment="1">
      <alignment horizontal="center"/>
    </xf>
    <xf numFmtId="0" fontId="0" fillId="2" borderId="0" xfId="0" applyFill="1" applyAlignment="1"/>
    <xf numFmtId="0" fontId="0" fillId="4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Profits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Chart!$A$2:$A$11</c:f>
              <c:strCache>
                <c:ptCount val="10"/>
                <c:pt idx="0">
                  <c:v>Cup - 20cl</c:v>
                </c:pt>
                <c:pt idx="1">
                  <c:v>Saucer - 150mm</c:v>
                </c:pt>
                <c:pt idx="2">
                  <c:v>Plate - 200mm</c:v>
                </c:pt>
                <c:pt idx="3">
                  <c:v>Small bowl</c:v>
                </c:pt>
                <c:pt idx="4">
                  <c:v>Vase</c:v>
                </c:pt>
                <c:pt idx="5">
                  <c:v>Jug - 1 litre</c:v>
                </c:pt>
                <c:pt idx="6">
                  <c:v>Medium bowl</c:v>
                </c:pt>
                <c:pt idx="7">
                  <c:v>Mug - 30cl</c:v>
                </c:pt>
                <c:pt idx="8">
                  <c:v>Large Bowl</c:v>
                </c:pt>
                <c:pt idx="9">
                  <c:v>Plate 300mm</c:v>
                </c:pt>
              </c:strCache>
            </c:strRef>
          </c:cat>
          <c:val>
            <c:numRef>
              <c:f>Chart!$B$2:$B$11</c:f>
              <c:numCache>
                <c:formatCode>[$€-1809]#,##0.00</c:formatCode>
                <c:ptCount val="10"/>
                <c:pt idx="0">
                  <c:v>425</c:v>
                </c:pt>
                <c:pt idx="1">
                  <c:v>1606.5000000000002</c:v>
                </c:pt>
                <c:pt idx="2">
                  <c:v>914.81250000000011</c:v>
                </c:pt>
                <c:pt idx="3">
                  <c:v>2795.65</c:v>
                </c:pt>
                <c:pt idx="4">
                  <c:v>6241.125</c:v>
                </c:pt>
                <c:pt idx="5">
                  <c:v>3563.6250000000005</c:v>
                </c:pt>
                <c:pt idx="6">
                  <c:v>5488.8750000000009</c:v>
                </c:pt>
                <c:pt idx="7">
                  <c:v>7076.2500000000009</c:v>
                </c:pt>
                <c:pt idx="8">
                  <c:v>4857.7500000000009</c:v>
                </c:pt>
                <c:pt idx="9">
                  <c:v>2040.0000000000005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9-495E-A8D2-19F5EB062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558824"/>
        <c:axId val="107562744"/>
      </c:barChart>
      <c:catAx>
        <c:axId val="10755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62744"/>
        <c:crosses val="autoZero"/>
        <c:auto val="1"/>
        <c:lblAlgn val="ctr"/>
        <c:lblOffset val="100"/>
        <c:noMultiLvlLbl val="0"/>
      </c:catAx>
      <c:valAx>
        <c:axId val="10756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€-1809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55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0</xdr:row>
      <xdr:rowOff>166686</xdr:rowOff>
    </xdr:from>
    <xdr:to>
      <xdr:col>12</xdr:col>
      <xdr:colOff>400050</xdr:colOff>
      <xdr:row>19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18" sqref="C18"/>
    </sheetView>
  </sheetViews>
  <sheetFormatPr defaultRowHeight="15" x14ac:dyDescent="0.25"/>
  <cols>
    <col min="1" max="1" width="10.5703125" customWidth="1"/>
    <col min="2" max="2" width="20.5703125" customWidth="1"/>
    <col min="3" max="3" width="21.42578125" customWidth="1"/>
    <col min="4" max="4" width="14.28515625" customWidth="1"/>
    <col min="5" max="5" width="13" customWidth="1"/>
    <col min="6" max="6" width="15.7109375" customWidth="1"/>
  </cols>
  <sheetData>
    <row r="1" spans="1:6" x14ac:dyDescent="0.25">
      <c r="A1" s="8" t="s">
        <v>19</v>
      </c>
      <c r="B1" s="8"/>
      <c r="C1" s="8"/>
      <c r="D1" s="8"/>
      <c r="E1" s="8"/>
      <c r="F1" s="8"/>
    </row>
    <row r="2" spans="1:6" x14ac:dyDescent="0.25">
      <c r="A2" s="9" t="s">
        <v>0</v>
      </c>
      <c r="B2" s="9" t="s">
        <v>1</v>
      </c>
      <c r="C2" s="9" t="s">
        <v>16</v>
      </c>
      <c r="D2" s="9" t="s">
        <v>17</v>
      </c>
      <c r="E2" s="9" t="s">
        <v>3</v>
      </c>
      <c r="F2" s="9" t="s">
        <v>2</v>
      </c>
    </row>
    <row r="3" spans="1:6" x14ac:dyDescent="0.25">
      <c r="A3">
        <v>12587</v>
      </c>
      <c r="B3" s="10" t="s">
        <v>4</v>
      </c>
      <c r="C3" s="1">
        <v>1.25</v>
      </c>
      <c r="D3" s="3">
        <f t="shared" ref="D3:D12" si="0">C3*1.85</f>
        <v>2.3125</v>
      </c>
      <c r="E3">
        <v>400</v>
      </c>
      <c r="F3" s="4">
        <f t="shared" ref="F3:F12" si="1">(D3-C3)*E3</f>
        <v>425</v>
      </c>
    </row>
    <row r="4" spans="1:6" x14ac:dyDescent="0.25">
      <c r="A4">
        <v>14875</v>
      </c>
      <c r="B4" s="10" t="s">
        <v>5</v>
      </c>
      <c r="C4" s="1">
        <v>1.05</v>
      </c>
      <c r="D4" s="3">
        <f t="shared" si="0"/>
        <v>1.9425000000000001</v>
      </c>
      <c r="E4">
        <v>1800</v>
      </c>
      <c r="F4" s="4">
        <f t="shared" si="1"/>
        <v>1606.5000000000002</v>
      </c>
    </row>
    <row r="5" spans="1:6" x14ac:dyDescent="0.25">
      <c r="A5">
        <v>14935</v>
      </c>
      <c r="B5" s="10" t="s">
        <v>6</v>
      </c>
      <c r="C5" s="1">
        <v>1.05</v>
      </c>
      <c r="D5" s="3">
        <f t="shared" si="0"/>
        <v>1.9425000000000001</v>
      </c>
      <c r="E5">
        <v>1025</v>
      </c>
      <c r="F5" s="4">
        <f t="shared" si="1"/>
        <v>914.81250000000011</v>
      </c>
    </row>
    <row r="6" spans="1:6" x14ac:dyDescent="0.25">
      <c r="A6">
        <v>15247</v>
      </c>
      <c r="B6" s="10" t="s">
        <v>21</v>
      </c>
      <c r="C6" s="1">
        <v>1.1499999999999999</v>
      </c>
      <c r="D6" s="3">
        <f t="shared" si="0"/>
        <v>2.1274999999999999</v>
      </c>
      <c r="E6">
        <v>2860</v>
      </c>
      <c r="F6" s="4">
        <f t="shared" si="1"/>
        <v>2795.65</v>
      </c>
    </row>
    <row r="7" spans="1:6" x14ac:dyDescent="0.25">
      <c r="A7">
        <v>16203</v>
      </c>
      <c r="B7" s="10" t="s">
        <v>14</v>
      </c>
      <c r="C7" s="1">
        <v>1.25</v>
      </c>
      <c r="D7" s="3">
        <f t="shared" si="0"/>
        <v>2.3125</v>
      </c>
      <c r="E7">
        <v>5874</v>
      </c>
      <c r="F7" s="4">
        <f t="shared" si="1"/>
        <v>6241.125</v>
      </c>
    </row>
    <row r="8" spans="1:6" x14ac:dyDescent="0.25">
      <c r="A8">
        <v>17642</v>
      </c>
      <c r="B8" s="10" t="s">
        <v>8</v>
      </c>
      <c r="C8" s="1">
        <v>2.15</v>
      </c>
      <c r="D8" s="3">
        <f t="shared" si="0"/>
        <v>3.9775</v>
      </c>
      <c r="E8">
        <v>1950</v>
      </c>
      <c r="F8" s="4">
        <f t="shared" si="1"/>
        <v>3563.6250000000005</v>
      </c>
    </row>
    <row r="9" spans="1:6" x14ac:dyDescent="0.25">
      <c r="A9">
        <v>18204</v>
      </c>
      <c r="B9" s="10" t="s">
        <v>20</v>
      </c>
      <c r="C9" s="1">
        <v>3.5</v>
      </c>
      <c r="D9" s="3">
        <f t="shared" si="0"/>
        <v>6.4750000000000005</v>
      </c>
      <c r="E9">
        <v>1845</v>
      </c>
      <c r="F9" s="4">
        <f t="shared" si="1"/>
        <v>5488.8750000000009</v>
      </c>
    </row>
    <row r="10" spans="1:6" x14ac:dyDescent="0.25">
      <c r="A10">
        <v>18564</v>
      </c>
      <c r="B10" s="10" t="s">
        <v>9</v>
      </c>
      <c r="C10" s="1">
        <v>1.85</v>
      </c>
      <c r="D10" s="3">
        <f t="shared" si="0"/>
        <v>3.4225000000000003</v>
      </c>
      <c r="E10">
        <v>4500</v>
      </c>
      <c r="F10" s="4">
        <f t="shared" si="1"/>
        <v>7076.2500000000009</v>
      </c>
    </row>
    <row r="11" spans="1:6" x14ac:dyDescent="0.25">
      <c r="A11">
        <v>19547</v>
      </c>
      <c r="B11" s="10" t="s">
        <v>10</v>
      </c>
      <c r="C11" s="1">
        <v>2.25</v>
      </c>
      <c r="D11" s="3">
        <f t="shared" si="0"/>
        <v>4.1625000000000005</v>
      </c>
      <c r="E11">
        <v>2540</v>
      </c>
      <c r="F11" s="4">
        <f t="shared" si="1"/>
        <v>4857.7500000000009</v>
      </c>
    </row>
    <row r="12" spans="1:6" x14ac:dyDescent="0.25">
      <c r="A12">
        <v>20478</v>
      </c>
      <c r="B12" s="10" t="s">
        <v>11</v>
      </c>
      <c r="C12" s="1">
        <v>1.6</v>
      </c>
      <c r="D12" s="3">
        <f t="shared" si="0"/>
        <v>2.9600000000000004</v>
      </c>
      <c r="E12">
        <v>1500</v>
      </c>
      <c r="F12" s="4">
        <f t="shared" si="1"/>
        <v>2040.0000000000005</v>
      </c>
    </row>
    <row r="13" spans="1:6" x14ac:dyDescent="0.25">
      <c r="E13" s="5" t="s">
        <v>12</v>
      </c>
      <c r="F13" s="6">
        <f>SUM(F3:F12)</f>
        <v>35009.587500000001</v>
      </c>
    </row>
    <row r="14" spans="1:6" x14ac:dyDescent="0.25">
      <c r="E14" s="5" t="s">
        <v>13</v>
      </c>
      <c r="F14" s="6">
        <f>AVERAGE(F3:F12)</f>
        <v>3500.9587500000002</v>
      </c>
    </row>
    <row r="17" spans="1:1" x14ac:dyDescent="0.25">
      <c r="A17" s="2"/>
    </row>
  </sheetData>
  <sortState ref="A6:F15">
    <sortCondition ref="A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7" workbookViewId="0">
      <selection activeCell="C20" sqref="C20"/>
    </sheetView>
  </sheetViews>
  <sheetFormatPr defaultRowHeight="15" x14ac:dyDescent="0.25"/>
  <cols>
    <col min="1" max="1" width="21.85546875" customWidth="1"/>
    <col min="2" max="2" width="17.28515625" customWidth="1"/>
  </cols>
  <sheetData>
    <row r="1" spans="1:2" x14ac:dyDescent="0.25">
      <c r="A1" s="7" t="s">
        <v>18</v>
      </c>
      <c r="B1" s="7" t="s">
        <v>2</v>
      </c>
    </row>
    <row r="2" spans="1:2" x14ac:dyDescent="0.25">
      <c r="A2" t="s">
        <v>4</v>
      </c>
      <c r="B2" s="4">
        <v>425</v>
      </c>
    </row>
    <row r="3" spans="1:2" x14ac:dyDescent="0.25">
      <c r="A3" t="s">
        <v>5</v>
      </c>
      <c r="B3" s="4">
        <v>1606.5000000000002</v>
      </c>
    </row>
    <row r="4" spans="1:2" x14ac:dyDescent="0.25">
      <c r="A4" t="s">
        <v>6</v>
      </c>
      <c r="B4" s="4">
        <v>914.81250000000011</v>
      </c>
    </row>
    <row r="5" spans="1:2" x14ac:dyDescent="0.25">
      <c r="A5" t="s">
        <v>7</v>
      </c>
      <c r="B5" s="4">
        <v>2795.65</v>
      </c>
    </row>
    <row r="6" spans="1:2" x14ac:dyDescent="0.25">
      <c r="A6" t="s">
        <v>14</v>
      </c>
      <c r="B6" s="4">
        <v>6241.125</v>
      </c>
    </row>
    <row r="7" spans="1:2" x14ac:dyDescent="0.25">
      <c r="A7" t="s">
        <v>8</v>
      </c>
      <c r="B7" s="4">
        <v>3563.6250000000005</v>
      </c>
    </row>
    <row r="8" spans="1:2" x14ac:dyDescent="0.25">
      <c r="A8" t="s">
        <v>15</v>
      </c>
      <c r="B8" s="4">
        <v>5488.8750000000009</v>
      </c>
    </row>
    <row r="9" spans="1:2" x14ac:dyDescent="0.25">
      <c r="A9" t="s">
        <v>9</v>
      </c>
      <c r="B9" s="4">
        <v>7076.2500000000009</v>
      </c>
    </row>
    <row r="10" spans="1:2" x14ac:dyDescent="0.25">
      <c r="A10" t="s">
        <v>10</v>
      </c>
      <c r="B10" s="4">
        <v>4857.7500000000009</v>
      </c>
    </row>
    <row r="11" spans="1:2" x14ac:dyDescent="0.25">
      <c r="A11" t="s">
        <v>11</v>
      </c>
      <c r="B11" s="4">
        <v>2040.0000000000005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Chart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 tiearney</dc:creator>
  <cp:lastModifiedBy>Janna</cp:lastModifiedBy>
  <dcterms:created xsi:type="dcterms:W3CDTF">2009-10-30T21:23:53Z</dcterms:created>
  <dcterms:modified xsi:type="dcterms:W3CDTF">2018-03-18T20:34:08Z</dcterms:modified>
</cp:coreProperties>
</file>